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<sst xmlns="http://schemas.openxmlformats.org/spreadsheetml/2006/main" count="26" uniqueCount="24">
  <si>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</si>
  <si>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</si>
  <si>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</si>
  <si>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</si>
  <si>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</si>
  <si>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</si>
  <si>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</si>
  <si>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</si>
  <si>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</si>
  <si>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</si>
  <si>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</si>
  <si>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</si>
  <si>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</si>
  <si>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</si>
  <si>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</si>
  <si>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</si>
  <si>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 xml:space="preserve">при   100%   сборе  оплаты  населения   за   текущий   ремонт,   сумма  составляет </t>
  </si>
  <si>
    <t>м2</t>
  </si>
  <si>
    <t>типовая смета</t>
  </si>
  <si>
    <t>ремонт  кровли</t>
  </si>
  <si>
    <t>ФОТ</t>
  </si>
  <si>
    <t>Ремонт кровли: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</si>
  <si>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35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</si>
  <si>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35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</si>
</sst>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9" xfId="0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9" xfId="0" applyFont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6.109375" customWidth="1"/>
  </cols>
  <sheetData>
    <row r="2" spans="1:14">
      <c r="D2" s="3" t="s">
        <v>22</v>
      </c>
      <c r="F2" s="2"/>
      <c r="J2" s="1" t="s">
        <v>0</v>
      </c>
      <c r="K2" s="4">
        <f>N12</f>
        <v>157872</v>
      </c>
      <c r="L2" s="1" t="s">
        <v>1</v>
      </c>
    </row>
    <row r="3" spans="1:14">
      <c r="D3" s="1" t="s">
        <v>16</v>
      </c>
      <c r="F3" s="2"/>
      <c r="K3" s="5">
        <v>214494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0"/>
      <c r="B7" s="14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0">
        <v>1</v>
      </c>
      <c r="B8" s="33" t="s">
        <v>23</v>
      </c>
      <c r="C8" s="15"/>
      <c r="D8" s="16"/>
      <c r="E8" s="30" t="s">
        <v>21</v>
      </c>
      <c r="F8" s="11"/>
      <c r="G8" s="11">
        <v>150</v>
      </c>
      <c r="H8" s="17" t="s">
        <v>17</v>
      </c>
      <c r="I8" s="11"/>
      <c r="J8" s="16"/>
      <c r="K8" s="16"/>
      <c r="L8" s="11"/>
      <c r="M8" s="11"/>
      <c r="N8" s="16"/>
    </row>
    <row r="9" spans="1:14">
      <c r="A9" s="10"/>
      <c r="B9" s="27"/>
      <c r="C9" s="15"/>
      <c r="D9" s="19" t="s">
        <v>18</v>
      </c>
      <c r="E9" s="17" t="s">
        <v>19</v>
      </c>
      <c r="F9" s="11"/>
      <c r="G9" s="11"/>
      <c r="H9" s="11"/>
      <c r="I9" s="11"/>
      <c r="J9" s="19" t="s">
        <v>14</v>
      </c>
      <c r="K9" s="10">
        <v>150</v>
      </c>
      <c r="L9" s="13"/>
      <c r="M9" s="12">
        <v>717.46</v>
      </c>
      <c r="N9" s="18">
        <f>M9*K9</f>
        <v>107619</v>
      </c>
    </row>
    <row r="10" spans="1:14">
      <c r="A10" s="23"/>
      <c r="B10" s="34"/>
      <c r="C10" s="25"/>
      <c r="D10" s="26"/>
      <c r="E10" s="20" t="s">
        <v>20</v>
      </c>
      <c r="F10" s="21"/>
      <c r="G10" s="21"/>
      <c r="H10" s="21"/>
      <c r="I10" s="21"/>
      <c r="J10" s="22" t="s">
        <v>14</v>
      </c>
      <c r="K10" s="23">
        <v>150</v>
      </c>
      <c r="L10" s="31"/>
      <c r="M10" s="24">
        <v>239.34</v>
      </c>
      <c r="N10" s="32">
        <f>M10*K10</f>
        <v>35901</v>
      </c>
    </row>
    <row r="11" spans="1:14">
      <c r="A11" s="10"/>
      <c r="B11" s="27"/>
      <c r="C11" s="15"/>
      <c r="D11" s="16"/>
      <c r="E11" s="11"/>
      <c r="F11" s="11"/>
      <c r="G11" s="11"/>
      <c r="H11" s="11"/>
      <c r="I11" s="11"/>
      <c r="J11" s="16"/>
      <c r="K11" s="10"/>
      <c r="L11" s="13"/>
      <c r="M11" s="12" t="s">
        <v>15</v>
      </c>
      <c r="N11" s="18">
        <f>SUM(N9:N10)</f>
        <v>143520</v>
      </c>
    </row>
    <row r="12" spans="1:14">
      <c r="A12" s="10"/>
      <c r="B12" s="27"/>
      <c r="C12" s="15"/>
      <c r="D12" s="16"/>
      <c r="E12" s="11"/>
      <c r="F12" s="11"/>
      <c r="G12" s="11"/>
      <c r="H12" s="11"/>
      <c r="I12" s="11"/>
      <c r="J12" s="16"/>
      <c r="K12" s="10"/>
      <c r="L12" s="13"/>
      <c r="M12" s="28">
        <v>0.1</v>
      </c>
      <c r="N12" s="29">
        <f>N11*1.1</f>
        <v>157872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2021-02-16T06:12:02Z</dcterms:modified>
</cp:coreProperties>
</file>