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0" i="1"/>
  <c r="M9"/>
  <c r="M11" s="1"/>
  <c r="M12" s="1"/>
  <c r="J2" s="1"/>
</calcChain>
</file>

<file path=xl/sharedStrings.xml><?xml version="1.0" encoding="utf-8"?>
<sst xmlns="http://schemas.openxmlformats.org/spreadsheetml/2006/main" count="24" uniqueCount="21">
  <si>
    <t>на сумму :</t>
  </si>
  <si>
    <t>руб.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</si>
  <si>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</si>
  <si>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</si>
  <si>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</si>
  <si>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</si>
  <si>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</si>
  <si>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</si>
  <si>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Наименование применяемых материалов</t>
  </si>
  <si>
    <t>изм.</t>
  </si>
  <si>
    <t xml:space="preserve"> без НДС, руб.</t>
  </si>
  <si>
    <t>без НДС, руб.</t>
  </si>
  <si>
    <t>типовая смета</t>
  </si>
  <si>
    <t>ФОТ</t>
  </si>
  <si>
    <t>Итого:</t>
  </si>
  <si>
    <t>шт</t>
  </si>
  <si>
    <t xml:space="preserve">при   100%   сборе  оплаты  населения   за   текущий   ремонт   сумма  составляет </t>
  </si>
  <si>
    <t>Ремонт подъездов:</t>
  </si>
  <si>
    <t>ремонт подъездов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</si>
  <si>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7 по Северному проспекту на </t>
    </r>
    <r>
      <rPr>
        <b/>
        <sz val="10"/>
        <rFont val="Arial"/>
        <family val="2"/>
        <charset val="204"/>
      </rPr>
      <t xml:space="preserve">2018 </t>
    </r>
    <r>
      <rPr>
        <sz val="11"/>
        <color theme="1"/>
        <rFont val="Calibri"/>
        <family val="2"/>
        <charset val="204"/>
        <scheme val="minor"/>
      </rPr>
      <t>год</t>
    </r>
  </si>
  <si>
    <t>Северный пр-кт 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</si>
</sst>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16" fontId="0" fillId="0" borderId="10" xfId="0" applyNumberFormat="1" applyBorder="1"/>
    <xf numFmtId="0" fontId="3" fillId="0" borderId="6" xfId="0" applyFon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0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10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0" fillId="0" borderId="9" xfId="0" applyBorder="1"/>
    <xf numFmtId="0" fontId="5" fillId="0" borderId="9" xfId="0" applyFont="1" applyBorder="1"/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workbookViewId="0">
      <selection sqref="A1:M14"/>
    </sheetView>
  </sheetViews>
  <sheetFormatPr defaultRowHeight="14.4"/>
  <cols>
    <col min="13" max="13" width="18.21875" customWidth="1"/>
    <col min="14" max="14" width="14.33203125" customWidth="1"/>
  </cols>
  <sheetData>
    <row r="2" spans="1:13">
      <c r="C2" s="1" t="s">
        <v>19</v>
      </c>
      <c r="E2" s="2"/>
      <c r="I2" s="1" t="s">
        <v>0</v>
      </c>
      <c r="J2" s="3">
        <f>M12</f>
        <v>405391.80000000005</v>
      </c>
      <c r="K2" s="1" t="s">
        <v>1</v>
      </c>
    </row>
    <row r="3" spans="1:13">
      <c r="C3" s="1" t="s">
        <v>16</v>
      </c>
      <c r="E3" s="2"/>
      <c r="J3" s="2">
        <v>223716</v>
      </c>
      <c r="K3" s="1" t="s">
        <v>1</v>
      </c>
    </row>
    <row r="5" spans="1:13">
      <c r="A5" s="5"/>
      <c r="B5" s="5" t="s">
        <v>2</v>
      </c>
      <c r="C5" s="6"/>
      <c r="D5" s="7" t="s">
        <v>3</v>
      </c>
      <c r="E5" s="5"/>
      <c r="F5" s="5"/>
      <c r="G5" s="5"/>
      <c r="H5" s="5"/>
      <c r="I5" s="4" t="s">
        <v>4</v>
      </c>
      <c r="J5" s="4" t="s">
        <v>5</v>
      </c>
      <c r="K5" s="7" t="s">
        <v>6</v>
      </c>
      <c r="L5" s="6"/>
      <c r="M5" s="4" t="s">
        <v>7</v>
      </c>
    </row>
    <row r="6" spans="1:13">
      <c r="A6" s="9"/>
      <c r="B6" s="9"/>
      <c r="C6" s="10"/>
      <c r="D6" s="11" t="s">
        <v>8</v>
      </c>
      <c r="E6" s="9"/>
      <c r="F6" s="9"/>
      <c r="G6" s="9"/>
      <c r="H6" s="9"/>
      <c r="I6" s="8" t="s">
        <v>9</v>
      </c>
      <c r="J6" s="8"/>
      <c r="K6" s="11" t="s">
        <v>10</v>
      </c>
      <c r="L6" s="10"/>
      <c r="M6" s="8" t="s">
        <v>11</v>
      </c>
    </row>
    <row r="7" spans="1:13">
      <c r="A7" s="12"/>
      <c r="B7" s="9"/>
      <c r="C7" s="10"/>
      <c r="D7" s="9"/>
      <c r="E7" s="9"/>
      <c r="F7" s="9"/>
      <c r="G7" s="9"/>
      <c r="H7" s="9"/>
      <c r="I7" s="8"/>
      <c r="J7" s="8"/>
      <c r="K7" s="11"/>
      <c r="L7" s="10"/>
      <c r="M7" s="8"/>
    </row>
    <row r="8" spans="1:13">
      <c r="A8" s="29" t="s">
        <v>20</v>
      </c>
      <c r="B8" s="30"/>
      <c r="C8" s="14"/>
      <c r="D8" s="15" t="s">
        <v>17</v>
      </c>
      <c r="E8" s="9"/>
      <c r="F8" s="9">
        <v>6</v>
      </c>
      <c r="G8" s="16" t="s">
        <v>15</v>
      </c>
      <c r="H8" s="9"/>
      <c r="I8" s="13"/>
      <c r="J8" s="8"/>
      <c r="K8" s="11"/>
      <c r="L8" s="10"/>
      <c r="M8" s="17"/>
    </row>
    <row r="9" spans="1:13">
      <c r="A9" s="28"/>
      <c r="B9" s="30"/>
      <c r="C9" s="18" t="s">
        <v>12</v>
      </c>
      <c r="D9" s="16" t="s">
        <v>18</v>
      </c>
      <c r="E9" s="9"/>
      <c r="F9" s="9"/>
      <c r="G9" s="9"/>
      <c r="H9" s="9"/>
      <c r="I9" s="18" t="s">
        <v>15</v>
      </c>
      <c r="J9" s="8">
        <v>6</v>
      </c>
      <c r="K9" s="11"/>
      <c r="L9" s="10">
        <v>32567.5</v>
      </c>
      <c r="M9" s="17">
        <f>L9*J9</f>
        <v>195405</v>
      </c>
    </row>
    <row r="10" spans="1:13">
      <c r="A10" s="28"/>
      <c r="B10" s="30"/>
      <c r="C10" s="13"/>
      <c r="D10" s="19" t="s">
        <v>13</v>
      </c>
      <c r="E10" s="20"/>
      <c r="F10" s="20"/>
      <c r="G10" s="20"/>
      <c r="H10" s="20"/>
      <c r="I10" s="21" t="s">
        <v>15</v>
      </c>
      <c r="J10" s="22">
        <v>6</v>
      </c>
      <c r="K10" s="23"/>
      <c r="L10" s="24">
        <v>28855.5</v>
      </c>
      <c r="M10" s="25">
        <f>L10*J10</f>
        <v>173133</v>
      </c>
    </row>
    <row r="11" spans="1:13">
      <c r="A11" s="28"/>
      <c r="B11" s="30"/>
      <c r="C11" s="13"/>
      <c r="D11" s="9"/>
      <c r="E11" s="9"/>
      <c r="F11" s="9"/>
      <c r="G11" s="9"/>
      <c r="H11" s="9"/>
      <c r="I11" s="13"/>
      <c r="J11" s="8"/>
      <c r="K11" s="11"/>
      <c r="L11" s="10" t="s">
        <v>14</v>
      </c>
      <c r="M11" s="17">
        <f>SUM(M9:M10)</f>
        <v>368538</v>
      </c>
    </row>
    <row r="12" spans="1:13">
      <c r="A12" s="28"/>
      <c r="B12" s="30"/>
      <c r="C12" s="13"/>
      <c r="D12" s="9"/>
      <c r="E12" s="9"/>
      <c r="F12" s="9"/>
      <c r="G12" s="9"/>
      <c r="H12" s="9"/>
      <c r="I12" s="13"/>
      <c r="J12" s="8"/>
      <c r="K12" s="11"/>
      <c r="L12" s="26">
        <v>0.1</v>
      </c>
      <c r="M12" s="27">
        <f>M11*1.1</f>
        <v>405391.80000000005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2018-03-29T03:32:19Z</dcterms:modified>
</cp:coreProperties>
</file>