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7B6D3AE3-5B18-48C4-BE87-399F1EDD443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<sst xmlns="http://schemas.openxmlformats.org/spreadsheetml/2006/main" count="25" uniqueCount="23">
  <si>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</si>
  <si>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</si>
  <si>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</si>
  <si>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</si>
  <si>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</si>
  <si>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</si>
  <si>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</si>
  <si>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</si>
  <si>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</si>
  <si>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</si>
  <si>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</si>
  <si>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</si>
  <si>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</si>
  <si>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</si>
  <si>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</si>
  <si>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шт</t>
  </si>
  <si>
    <t xml:space="preserve">при   100%   сборе  оплаты  населения   за   текущий   ремонт   сумма  составляет </t>
  </si>
  <si>
    <t>типовая смета</t>
  </si>
  <si>
    <t>ФОТ</t>
  </si>
  <si>
    <t>подъезды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</si>
  <si>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23 по Северному проспекту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</si>
  <si>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Северный пр-кт 23</t>
  </si>
  <si>
    <t>Ремонт  подъездов: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</si>
</sst>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0" xfId="0" applyFill="1" applyBorder="1"/>
    <xf numFmtId="0" fontId="2" fillId="0" borderId="11" xfId="0" applyFont="1" applyBorder="1"/>
    <xf numFmtId="0" fontId="2" fillId="0" borderId="11" xfId="0" applyFont="1" applyFill="1" applyBorder="1"/>
    <xf numFmtId="0" fontId="0" fillId="0" borderId="11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5" fillId="0" borderId="9" xfId="0" applyFont="1" applyBorder="1"/>
    <xf numFmtId="0" fontId="4" fillId="0" borderId="6" xfId="0" applyFont="1" applyFill="1" applyBorder="1"/>
    <xf numFmtId="0" fontId="2" fillId="0" borderId="6" xfId="0" applyFont="1" applyBorder="1"/>
    <xf numFmtId="16" fontId="0" fillId="0" borderId="11" xfId="0" applyNumberFormat="1" applyBorder="1"/>
    <xf numFmtId="2" fontId="0" fillId="0" borderId="5" xfId="0" applyNumberFormat="1" applyBorder="1"/>
    <xf numFmtId="0" fontId="6" fillId="0" borderId="9" xfId="0" applyFont="1" applyBorder="1"/>
    <xf numFmtId="0" fontId="0" fillId="0" borderId="8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2" fillId="0" borderId="5" xfId="0" applyNumberFormat="1" applyFont="1" applyBorder="1"/>
    <xf numFmtId="1" fontId="4" fillId="0" borderId="0" xfId="0" applyNumberFormat="1" applyFont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workbookViewId="0">
      <selection sqref="A1:N13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20</v>
      </c>
      <c r="F2" s="2"/>
      <c r="J2" s="3" t="s">
        <v>0</v>
      </c>
      <c r="K2" s="32">
        <f>N12</f>
        <v>552840.75</v>
      </c>
      <c r="L2" s="3" t="s">
        <v>1</v>
      </c>
    </row>
    <row r="3" spans="1:14" x14ac:dyDescent="0.25">
      <c r="D3" s="3" t="s">
        <v>16</v>
      </c>
      <c r="F3" s="2"/>
      <c r="K3" s="4">
        <v>282846</v>
      </c>
      <c r="L3" s="3" t="s">
        <v>1</v>
      </c>
    </row>
    <row r="5" spans="1:14" x14ac:dyDescent="0.25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 x14ac:dyDescent="0.25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 x14ac:dyDescent="0.25">
      <c r="A7" s="9"/>
      <c r="B7" s="22"/>
      <c r="C7" s="14"/>
      <c r="D7" s="13"/>
      <c r="E7" s="10"/>
      <c r="F7" s="10"/>
      <c r="G7" s="10"/>
      <c r="H7" s="10"/>
      <c r="I7" s="10"/>
      <c r="J7" s="13"/>
      <c r="K7" s="9"/>
      <c r="L7" s="12"/>
      <c r="M7" s="11"/>
      <c r="N7" s="9"/>
    </row>
    <row r="8" spans="1:14" x14ac:dyDescent="0.25">
      <c r="A8" s="9">
        <v>1</v>
      </c>
      <c r="B8" s="27" t="s">
        <v>21</v>
      </c>
      <c r="C8" s="14"/>
      <c r="D8" s="25"/>
      <c r="E8" s="23" t="s">
        <v>22</v>
      </c>
      <c r="F8" s="20"/>
      <c r="G8" s="20"/>
      <c r="H8" s="24"/>
      <c r="I8" s="10"/>
      <c r="J8" s="13"/>
      <c r="K8" s="9"/>
      <c r="L8" s="12"/>
      <c r="M8" s="11"/>
      <c r="N8" s="26"/>
    </row>
    <row r="9" spans="1:14" x14ac:dyDescent="0.25">
      <c r="A9" s="9"/>
      <c r="B9" s="14"/>
      <c r="C9" s="14"/>
      <c r="D9" s="16" t="s">
        <v>17</v>
      </c>
      <c r="E9" s="24" t="s">
        <v>19</v>
      </c>
      <c r="F9" s="10"/>
      <c r="G9" s="10"/>
      <c r="H9" s="10"/>
      <c r="I9" s="10"/>
      <c r="J9" s="16" t="s">
        <v>15</v>
      </c>
      <c r="K9" s="9">
        <v>5</v>
      </c>
      <c r="L9" s="12"/>
      <c r="M9" s="13">
        <v>52323.75</v>
      </c>
      <c r="N9" s="26">
        <f>M9*K9</f>
        <v>261618.75</v>
      </c>
    </row>
    <row r="10" spans="1:14" x14ac:dyDescent="0.25">
      <c r="A10" s="21"/>
      <c r="B10" s="15"/>
      <c r="C10" s="15"/>
      <c r="D10" s="18"/>
      <c r="E10" s="19" t="s">
        <v>18</v>
      </c>
      <c r="F10" s="20"/>
      <c r="G10" s="20"/>
      <c r="H10" s="20"/>
      <c r="I10" s="20"/>
      <c r="J10" s="17" t="s">
        <v>15</v>
      </c>
      <c r="K10" s="21">
        <v>5</v>
      </c>
      <c r="L10" s="28"/>
      <c r="M10" s="13">
        <v>48192.75</v>
      </c>
      <c r="N10" s="29">
        <f>M10*K10</f>
        <v>240963.75</v>
      </c>
    </row>
    <row r="11" spans="1:14" x14ac:dyDescent="0.25">
      <c r="A11" s="9"/>
      <c r="B11" s="14"/>
      <c r="C11" s="14"/>
      <c r="D11" s="13"/>
      <c r="E11" s="10"/>
      <c r="F11" s="10"/>
      <c r="G11" s="10"/>
      <c r="H11" s="10"/>
      <c r="I11" s="10"/>
      <c r="J11" s="13"/>
      <c r="K11" s="9"/>
      <c r="L11" s="12"/>
      <c r="M11" s="11" t="s">
        <v>14</v>
      </c>
      <c r="N11" s="26">
        <f>SUM(N9:N10)</f>
        <v>502582.5</v>
      </c>
    </row>
    <row r="12" spans="1:14" x14ac:dyDescent="0.25">
      <c r="A12" s="9"/>
      <c r="B12" s="14"/>
      <c r="C12" s="14"/>
      <c r="D12" s="13"/>
      <c r="E12" s="10"/>
      <c r="F12" s="10"/>
      <c r="G12" s="10"/>
      <c r="H12" s="10"/>
      <c r="I12" s="10"/>
      <c r="J12" s="13"/>
      <c r="K12" s="9"/>
      <c r="L12" s="12"/>
      <c r="M12" s="30">
        <v>0.1</v>
      </c>
      <c r="N12" s="31">
        <f>N11*1.1</f>
        <v>552840.75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2023-03-15T22:42:10Z</dcterms:modified>
</cp:coreProperties>
</file>