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1" i="1"/>
  <c r="N10"/>
  <c r="N12" s="1"/>
  <c r="N13" s="1"/>
  <c r="K3" s="1"/>
</calcChain>
</file>

<file path=xl/sharedStrings.xml><?xml version="1.0" encoding="utf-8"?>
<sst xmlns="http://schemas.openxmlformats.org/spreadsheetml/2006/main" count="26" uniqueCount="24">
  <si>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</si>
  <si>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</si>
  <si>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</si>
  <si>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</si>
  <si>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</si>
  <si>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</si>
  <si>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</si>
  <si>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</si>
  <si>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</si>
  <si>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</si>
  <si>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</si>
  <si>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</si>
  <si>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</si>
  <si>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</si>
  <si>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</si>
  <si>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</si>
  <si>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</si>
  <si>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кровли:</t>
  </si>
  <si>
    <t>м2</t>
  </si>
  <si>
    <t>типовая смета</t>
  </si>
  <si>
    <t>ФОТ</t>
  </si>
  <si>
    <t>ремонт 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</si>
  <si>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19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</si>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</sst>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0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0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1" fillId="0" borderId="11" xfId="0" applyFont="1" applyBorder="1"/>
    <xf numFmtId="0" fontId="0" fillId="0" borderId="10" xfId="0" applyFill="1" applyBorder="1"/>
    <xf numFmtId="0" fontId="0" fillId="0" borderId="9" xfId="0" applyBorder="1"/>
    <xf numFmtId="0" fontId="0" fillId="0" borderId="11" xfId="0" applyBorder="1"/>
    <xf numFmtId="0" fontId="0" fillId="0" borderId="9" xfId="0" applyFill="1" applyBorder="1"/>
    <xf numFmtId="2" fontId="0" fillId="0" borderId="0" xfId="0" applyNumberFormat="1"/>
    <xf numFmtId="0" fontId="5" fillId="0" borderId="1" xfId="0" applyFont="1" applyBorder="1"/>
    <xf numFmtId="0" fontId="0" fillId="0" borderId="1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sqref="A1:N18"/>
    </sheetView>
  </sheetViews>
  <sheetFormatPr defaultRowHeight="14.4"/>
  <cols>
    <col min="14" max="14" width="16.109375" customWidth="1"/>
  </cols>
  <sheetData>
    <row r="1" spans="1:14">
      <c r="F1" s="2"/>
    </row>
    <row r="3" spans="1:14">
      <c r="D3" s="3" t="s">
        <v>22</v>
      </c>
      <c r="F3" s="2"/>
      <c r="J3" s="1" t="s">
        <v>0</v>
      </c>
      <c r="K3" s="4">
        <f>N13</f>
        <v>157872</v>
      </c>
      <c r="L3" s="1" t="s">
        <v>1</v>
      </c>
      <c r="M3" s="34"/>
    </row>
    <row r="4" spans="1:14">
      <c r="D4" s="1" t="s">
        <v>2</v>
      </c>
      <c r="F4" s="2"/>
      <c r="K4" s="5">
        <v>193749</v>
      </c>
      <c r="L4" s="1" t="s">
        <v>1</v>
      </c>
    </row>
    <row r="6" spans="1:14">
      <c r="A6" s="6" t="s">
        <v>3</v>
      </c>
      <c r="B6" s="7"/>
      <c r="C6" s="7" t="s">
        <v>4</v>
      </c>
      <c r="D6" s="8"/>
      <c r="E6" s="9" t="s">
        <v>5</v>
      </c>
      <c r="F6" s="7"/>
      <c r="G6" s="7"/>
      <c r="H6" s="7"/>
      <c r="I6" s="7"/>
      <c r="J6" s="6" t="s">
        <v>6</v>
      </c>
      <c r="K6" s="6" t="s">
        <v>7</v>
      </c>
      <c r="L6" s="9" t="s">
        <v>8</v>
      </c>
      <c r="M6" s="8"/>
      <c r="N6" s="6" t="s">
        <v>9</v>
      </c>
    </row>
    <row r="7" spans="1:14">
      <c r="A7" s="10" t="s">
        <v>10</v>
      </c>
      <c r="B7" s="11"/>
      <c r="C7" s="11"/>
      <c r="D7" s="12"/>
      <c r="E7" s="13" t="s">
        <v>11</v>
      </c>
      <c r="F7" s="11"/>
      <c r="G7" s="11"/>
      <c r="H7" s="11"/>
      <c r="I7" s="11"/>
      <c r="J7" s="10" t="s">
        <v>12</v>
      </c>
      <c r="K7" s="10"/>
      <c r="L7" s="13" t="s">
        <v>13</v>
      </c>
      <c r="M7" s="12"/>
      <c r="N7" s="10" t="s">
        <v>14</v>
      </c>
    </row>
    <row r="8" spans="1:14">
      <c r="A8" s="10"/>
      <c r="B8" s="14"/>
      <c r="C8" s="11"/>
      <c r="D8" s="12"/>
      <c r="E8" s="11"/>
      <c r="F8" s="11"/>
      <c r="G8" s="11"/>
      <c r="H8" s="11"/>
      <c r="I8" s="11"/>
      <c r="J8" s="10"/>
      <c r="K8" s="10"/>
      <c r="L8" s="13"/>
      <c r="M8" s="12"/>
      <c r="N8" s="10"/>
    </row>
    <row r="9" spans="1:14">
      <c r="A9" s="15">
        <v>1</v>
      </c>
      <c r="B9" s="35" t="s">
        <v>23</v>
      </c>
      <c r="C9" s="6"/>
      <c r="D9" s="15"/>
      <c r="E9" s="16" t="s">
        <v>17</v>
      </c>
      <c r="F9" s="11"/>
      <c r="G9" s="11">
        <v>150</v>
      </c>
      <c r="H9" s="17" t="s">
        <v>18</v>
      </c>
      <c r="I9" s="11"/>
      <c r="J9" s="15"/>
      <c r="K9" s="15"/>
      <c r="L9" s="11"/>
      <c r="M9" s="11"/>
      <c r="N9" s="15"/>
    </row>
    <row r="10" spans="1:14">
      <c r="A10" s="15"/>
      <c r="B10" s="31"/>
      <c r="C10" s="32"/>
      <c r="D10" s="29" t="s">
        <v>19</v>
      </c>
      <c r="E10" s="17" t="s">
        <v>21</v>
      </c>
      <c r="F10" s="11"/>
      <c r="G10" s="11"/>
      <c r="H10" s="11"/>
      <c r="I10" s="11"/>
      <c r="J10" s="19" t="s">
        <v>15</v>
      </c>
      <c r="K10" s="10">
        <v>150</v>
      </c>
      <c r="L10" s="13"/>
      <c r="M10" s="12">
        <v>717.46</v>
      </c>
      <c r="N10" s="18">
        <f>M10*K10</f>
        <v>107619</v>
      </c>
    </row>
    <row r="11" spans="1:14">
      <c r="A11" s="30"/>
      <c r="B11" s="33"/>
      <c r="C11" s="36"/>
      <c r="D11" s="36"/>
      <c r="E11" s="20" t="s">
        <v>20</v>
      </c>
      <c r="F11" s="21"/>
      <c r="G11" s="21"/>
      <c r="H11" s="21"/>
      <c r="I11" s="21"/>
      <c r="J11" s="22" t="s">
        <v>15</v>
      </c>
      <c r="K11" s="23">
        <v>150</v>
      </c>
      <c r="L11" s="24"/>
      <c r="M11" s="25">
        <v>239.34</v>
      </c>
      <c r="N11" s="26">
        <f>M11*K11</f>
        <v>35901</v>
      </c>
    </row>
    <row r="12" spans="1:14">
      <c r="A12" s="15"/>
      <c r="B12" s="31"/>
      <c r="C12" s="32"/>
      <c r="D12" s="32"/>
      <c r="E12" s="11"/>
      <c r="F12" s="11"/>
      <c r="G12" s="11"/>
      <c r="H12" s="11"/>
      <c r="I12" s="11"/>
      <c r="J12" s="15"/>
      <c r="K12" s="10"/>
      <c r="L12" s="13"/>
      <c r="M12" s="12" t="s">
        <v>16</v>
      </c>
      <c r="N12" s="18">
        <f>SUM(N10:N11)</f>
        <v>143520</v>
      </c>
    </row>
    <row r="13" spans="1:14">
      <c r="A13" s="15"/>
      <c r="B13" s="31"/>
      <c r="C13" s="32"/>
      <c r="D13" s="32"/>
      <c r="E13" s="11"/>
      <c r="F13" s="11"/>
      <c r="G13" s="11"/>
      <c r="H13" s="11"/>
      <c r="I13" s="11"/>
      <c r="J13" s="15"/>
      <c r="K13" s="10"/>
      <c r="L13" s="13"/>
      <c r="M13" s="27">
        <v>0.1</v>
      </c>
      <c r="N13" s="28">
        <f>N12*1.1</f>
        <v>157872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2021-02-11T22:57:31Z</dcterms:modified>
</cp:coreProperties>
</file>