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24" i="1" l="1"/>
  <c r="N23" i="1"/>
  <c r="N25" i="1" s="1"/>
  <c r="N26" i="1" s="1"/>
  <c r="K16" i="1" s="1"/>
</calcChain>
</file>

<file path=xl/sharedStrings.xml><?xml version="1.0" encoding="utf-8"?>
<sst xmlns="http://schemas.openxmlformats.org/spreadsheetml/2006/main" count="27" uniqueCount="24">
  <si>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</si>
  <si>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</si>
  <si>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</si>
  <si>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</si>
  <si>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</si>
  <si>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</si>
  <si>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</si>
  <si>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</si>
  <si>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</si>
  <si>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</si>
  <si>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</si>
  <si>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</si>
  <si>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</si>
  <si>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</si>
  <si>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</si>
  <si>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</si>
  <si>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</si>
  <si>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</si>
  <si>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типовая смета</t>
  </si>
  <si>
    <t>ФОТ</t>
  </si>
  <si>
    <t>Ремонт подъездов: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</si>
  <si>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scheme val="minor"/>
      </rPr>
      <t xml:space="preserve"> текущего  ремонта  жилого дома  № 36  по ул.Комсомольской на 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</si>
  <si>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Комсомольская 36</t>
  </si>
  <si>
    <t>ремонт 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</si>
</sst>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1" fillId="0" borderId="9" xfId="0" applyFon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0" fontId="3" fillId="0" borderId="6" xfId="0" applyFont="1" applyBorder="1"/>
    <xf numFmtId="9" fontId="0" fillId="0" borderId="7" xfId="0" applyNumberForma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  <xf numFmtId="0" fontId="6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N26"/>
  <sheetViews>
    <sheetView tabSelected="1" topLeftCell="A15" workbookViewId="0">
      <selection activeCell="A15" sqref="A15:N27"/>
    </sheetView>
  </sheetViews>
  <sheetFormatPr defaultRowHeight="15" x14ac:dyDescent="0.25"/>
  <cols>
    <col min="9" max="9" width="30.5703125" customWidth="1"/>
    <col min="14" max="14" width="14.5703125" customWidth="1"/>
  </cols>
  <sheetData>
    <row r="16" spans="4:12" x14ac:dyDescent="0.25">
      <c r="D16" s="1" t="s">
        <v>21</v>
      </c>
      <c r="F16" s="2"/>
      <c r="J16" s="1" t="s">
        <v>0</v>
      </c>
      <c r="K16" s="3">
        <f>N26</f>
        <v>212880.80000000002</v>
      </c>
      <c r="L16" s="1" t="s">
        <v>1</v>
      </c>
    </row>
    <row r="17" spans="1:14" x14ac:dyDescent="0.25">
      <c r="D17" s="1" t="s">
        <v>2</v>
      </c>
      <c r="F17" s="2"/>
      <c r="K17" s="2">
        <v>117675</v>
      </c>
      <c r="L17" s="1" t="s">
        <v>1</v>
      </c>
    </row>
    <row r="19" spans="1:14" x14ac:dyDescent="0.25">
      <c r="A19" s="4" t="s">
        <v>3</v>
      </c>
      <c r="B19" s="5"/>
      <c r="C19" s="5" t="s">
        <v>4</v>
      </c>
      <c r="D19" s="6"/>
      <c r="E19" s="7" t="s">
        <v>5</v>
      </c>
      <c r="F19" s="5"/>
      <c r="G19" s="5"/>
      <c r="H19" s="5"/>
      <c r="I19" s="5"/>
      <c r="J19" s="4" t="s">
        <v>6</v>
      </c>
      <c r="K19" s="4" t="s">
        <v>7</v>
      </c>
      <c r="L19" s="7" t="s">
        <v>8</v>
      </c>
      <c r="M19" s="6"/>
      <c r="N19" s="4" t="s">
        <v>9</v>
      </c>
    </row>
    <row r="20" spans="1:14" x14ac:dyDescent="0.25">
      <c r="A20" s="8" t="s">
        <v>10</v>
      </c>
      <c r="B20" s="9"/>
      <c r="C20" s="9"/>
      <c r="D20" s="10"/>
      <c r="E20" s="11" t="s">
        <v>11</v>
      </c>
      <c r="F20" s="9"/>
      <c r="G20" s="9"/>
      <c r="H20" s="9"/>
      <c r="I20" s="9"/>
      <c r="J20" s="8" t="s">
        <v>12</v>
      </c>
      <c r="K20" s="8"/>
      <c r="L20" s="11" t="s">
        <v>13</v>
      </c>
      <c r="M20" s="10"/>
      <c r="N20" s="8" t="s">
        <v>14</v>
      </c>
    </row>
    <row r="21" spans="1:14" x14ac:dyDescent="0.25">
      <c r="A21" s="8"/>
      <c r="B21" s="13" t="s">
        <v>17</v>
      </c>
      <c r="C21" s="14"/>
      <c r="D21" s="12"/>
      <c r="E21" s="9"/>
      <c r="F21" s="9"/>
      <c r="G21" s="9"/>
      <c r="H21" s="9"/>
      <c r="I21" s="9"/>
      <c r="J21" s="12"/>
      <c r="K21" s="8"/>
      <c r="L21" s="11"/>
      <c r="M21" s="10"/>
      <c r="N21" s="8"/>
    </row>
    <row r="22" spans="1:14" x14ac:dyDescent="0.25">
      <c r="A22" s="8">
        <v>1</v>
      </c>
      <c r="B22" s="29" t="s">
        <v>22</v>
      </c>
      <c r="C22" s="14"/>
      <c r="D22" s="17"/>
      <c r="E22" s="19" t="s">
        <v>20</v>
      </c>
      <c r="F22" s="9"/>
      <c r="G22" s="9">
        <v>4</v>
      </c>
      <c r="H22" s="16" t="s">
        <v>15</v>
      </c>
      <c r="I22" s="9"/>
      <c r="J22" s="12"/>
      <c r="K22" s="8"/>
      <c r="L22" s="11"/>
      <c r="M22" s="10"/>
      <c r="N22" s="18"/>
    </row>
    <row r="23" spans="1:14" x14ac:dyDescent="0.25">
      <c r="A23" s="8"/>
      <c r="B23" s="14"/>
      <c r="C23" s="14"/>
      <c r="D23" s="15" t="s">
        <v>18</v>
      </c>
      <c r="E23" s="16" t="s">
        <v>23</v>
      </c>
      <c r="F23" s="9"/>
      <c r="G23" s="9"/>
      <c r="H23" s="9"/>
      <c r="I23" s="9"/>
      <c r="J23" s="15" t="s">
        <v>15</v>
      </c>
      <c r="K23" s="8">
        <v>4</v>
      </c>
      <c r="L23" s="11"/>
      <c r="M23" s="10">
        <v>25608</v>
      </c>
      <c r="N23" s="18">
        <f>M23*K23</f>
        <v>102432</v>
      </c>
    </row>
    <row r="24" spans="1:14" x14ac:dyDescent="0.25">
      <c r="A24" s="8"/>
      <c r="B24" s="14"/>
      <c r="C24" s="14"/>
      <c r="D24" s="12"/>
      <c r="E24" s="21" t="s">
        <v>19</v>
      </c>
      <c r="F24" s="22"/>
      <c r="G24" s="22"/>
      <c r="H24" s="22"/>
      <c r="I24" s="22"/>
      <c r="J24" s="23" t="s">
        <v>15</v>
      </c>
      <c r="K24" s="24">
        <v>4</v>
      </c>
      <c r="L24" s="25"/>
      <c r="M24" s="26">
        <v>22774</v>
      </c>
      <c r="N24" s="27">
        <f>M24*K24</f>
        <v>91096</v>
      </c>
    </row>
    <row r="25" spans="1:14" x14ac:dyDescent="0.25">
      <c r="A25" s="8"/>
      <c r="B25" s="14"/>
      <c r="C25" s="14"/>
      <c r="D25" s="12"/>
      <c r="E25" s="9"/>
      <c r="F25" s="9"/>
      <c r="G25" s="9"/>
      <c r="H25" s="9"/>
      <c r="I25" s="9"/>
      <c r="J25" s="12"/>
      <c r="K25" s="8"/>
      <c r="L25" s="11"/>
      <c r="M25" s="10" t="s">
        <v>16</v>
      </c>
      <c r="N25" s="18">
        <f>SUM(N23:N24)</f>
        <v>193528</v>
      </c>
    </row>
    <row r="26" spans="1:14" x14ac:dyDescent="0.25">
      <c r="A26" s="8"/>
      <c r="B26" s="14"/>
      <c r="C26" s="14"/>
      <c r="D26" s="12"/>
      <c r="E26" s="9"/>
      <c r="F26" s="9"/>
      <c r="G26" s="9"/>
      <c r="H26" s="9"/>
      <c r="I26" s="9"/>
      <c r="J26" s="12"/>
      <c r="K26" s="8"/>
      <c r="L26" s="11"/>
      <c r="M26" s="20">
        <v>0.1</v>
      </c>
      <c r="N26" s="28">
        <f>N25*1.1</f>
        <v>212880.80000000002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2016-03-20T02:19:57Z</dcterms:modified>
</cp:coreProperties>
</file>