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<sst xmlns="http://schemas.openxmlformats.org/spreadsheetml/2006/main" count="56" uniqueCount="44">
  <si>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</si>
  <si>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</si>
  <si>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</si>
  <si>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</si>
  <si>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</si>
  <si>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</si>
  <si>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</si>
  <si>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</si>
  <si>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</si>
  <si>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</si>
  <si>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</si>
  <si>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</si>
  <si>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</si>
  <si>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</si>
  <si>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</si>
  <si>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</si>
  <si>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</si>
  <si>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</si>
  <si>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</si>
  <si>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</si>
  <si>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</si>
  <si>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</si>
  <si>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</si>
  <si>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</si>
  <si>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</si>
  <si>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</si>
  <si>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</si>
  <si>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</si>
  <si>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</si>
  <si>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</si>
  <si>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</si>
  <si>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</si>
  <si>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</si>
  <si>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</si>
  <si>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</si>
  <si>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</si>
  <si>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</si>
  <si>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</si>
  <si>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</si>
  <si>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</si>
  <si>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>2 узла</t>
  </si>
  <si>
    <t xml:space="preserve">при   100%   сборе  оплаты  населения   за   текущий   ремонт,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</si>
  <si>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51 по ул. Постышева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</si>
  <si>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51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</si>
</sst>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2" fontId="8" fillId="0" borderId="9" xfId="0" applyNumberFormat="1" applyFont="1" applyFill="1" applyBorder="1" applyAlignment="1">
      <alignment horizontal="left"/>
    </xf>
    <xf numFmtId="0" fontId="0" fillId="0" borderId="12" xfId="0" applyBorder="1"/>
    <xf numFmtId="0" fontId="9" fillId="0" borderId="9" xfId="0" applyFont="1" applyBorder="1"/>
    <xf numFmtId="9" fontId="1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sqref="A1:N30"/>
    </sheetView>
  </sheetViews>
  <sheetFormatPr defaultRowHeight="14.4"/>
  <cols>
    <col min="14" max="14" width="16.109375" customWidth="1"/>
  </cols>
  <sheetData>
    <row r="2" spans="1:14">
      <c r="D2" s="3" t="s">
        <v>42</v>
      </c>
      <c r="F2" s="2"/>
      <c r="J2" s="1" t="s">
        <v>0</v>
      </c>
      <c r="K2" s="4">
        <f>N29</f>
        <v>147839.92652000001</v>
      </c>
      <c r="L2" s="1" t="s">
        <v>1</v>
      </c>
    </row>
    <row r="3" spans="1:14">
      <c r="D3" s="1" t="s">
        <v>41</v>
      </c>
      <c r="F3" s="2"/>
      <c r="K3" s="5">
        <v>201492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6">
        <v>1</v>
      </c>
      <c r="B8" s="45" t="s">
        <v>43</v>
      </c>
      <c r="C8" s="15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10"/>
      <c r="B9" s="42"/>
      <c r="C9" s="15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10"/>
      <c r="B10" s="42"/>
      <c r="C10" s="15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10"/>
      <c r="B11" s="43"/>
      <c r="C11" s="15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10"/>
      <c r="B12" s="39"/>
      <c r="C12" s="15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27">
        <v>1686</v>
      </c>
      <c r="N12" s="16">
        <f t="shared" ref="N12:N19" si="0">M12*K12</f>
        <v>10116</v>
      </c>
    </row>
    <row r="13" spans="1:14">
      <c r="A13" s="10"/>
      <c r="B13" s="42"/>
      <c r="C13" s="15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10"/>
      <c r="B14" s="43"/>
      <c r="C14" s="15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10"/>
      <c r="B15" s="39"/>
      <c r="C15" s="15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10"/>
      <c r="B16" s="42"/>
      <c r="C16" s="15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0"/>
      <c r="B17" s="43"/>
      <c r="C17" s="15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10"/>
      <c r="B18" s="39"/>
      <c r="C18" s="15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5">
        <v>655</v>
      </c>
      <c r="N18" s="16">
        <f t="shared" si="0"/>
        <v>18340</v>
      </c>
    </row>
    <row r="19" spans="1:14">
      <c r="A19" s="10"/>
      <c r="B19" s="42"/>
      <c r="C19" s="15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10"/>
      <c r="B20" s="43"/>
      <c r="C20" s="15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44308</v>
      </c>
    </row>
    <row r="21" spans="1:14">
      <c r="A21" s="10"/>
      <c r="B21" s="39"/>
      <c r="C21" s="15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10"/>
      <c r="B22" s="42"/>
      <c r="C22" s="15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10"/>
      <c r="B23" s="43"/>
      <c r="C23" s="15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0">
        <f>M23*K23</f>
        <v>3584.98</v>
      </c>
    </row>
    <row r="24" spans="1:14">
      <c r="A24" s="10"/>
      <c r="B24" s="39"/>
      <c r="C24" s="15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12374.036</v>
      </c>
    </row>
    <row r="25" spans="1:14">
      <c r="A25" s="10"/>
      <c r="B25" s="42"/>
      <c r="C25" s="15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10"/>
      <c r="B26" s="43"/>
      <c r="C26" s="15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10"/>
      <c r="B27" s="39"/>
      <c r="C27" s="15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67199.9666</v>
      </c>
    </row>
    <row r="28" spans="1:14">
      <c r="A28" s="16"/>
      <c r="B28" s="15"/>
      <c r="C28" s="44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73919.963260000004</v>
      </c>
    </row>
    <row r="29" spans="1:14">
      <c r="A29" s="16"/>
      <c r="B29" s="15"/>
      <c r="C29" s="44"/>
      <c r="D29" s="16"/>
      <c r="E29" s="15"/>
      <c r="F29" s="15"/>
      <c r="G29" s="15"/>
      <c r="H29" s="15"/>
      <c r="I29" s="15"/>
      <c r="J29" s="16"/>
      <c r="K29" s="16"/>
      <c r="L29" s="15"/>
      <c r="M29" s="46" t="s">
        <v>40</v>
      </c>
      <c r="N29" s="40">
        <f>N28*2</f>
        <v>147839.92652000001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2021-02-12T05:49:54Z</dcterms:modified>
</cp:coreProperties>
</file>