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<sst xmlns="http://schemas.openxmlformats.org/spreadsheetml/2006/main" count="26" uniqueCount="23">
  <si>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</si>
  <si>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</si>
  <si>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при   100%   сборе  оплаты  населения   за   текущий   ремонт,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</si>
  <si>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</si>
  <si>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</si>
  <si>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</si>
  <si>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</si>
  <si>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</si>
  <si>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</si>
  <si>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</si>
  <si>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</si>
  <si>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</si>
  <si>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</si>
  <si>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</si>
  <si>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</si>
  <si>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</si>
  <si>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м2</t>
  </si>
  <si>
    <t>типовая смета</t>
  </si>
  <si>
    <t>ФОТ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</si>
  <si>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45А по ул. Постышева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</si>
  <si>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45А</t>
  </si>
  <si>
    <t>Ремонт  кровли:</t>
  </si>
  <si>
    <t>ремонт  кровли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</si>
</sst>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2" fontId="0" fillId="0" borderId="5" xfId="0" applyNumberFormat="1" applyBorder="1"/>
    <xf numFmtId="0" fontId="4" fillId="0" borderId="11" xfId="0" applyFont="1" applyBorder="1"/>
    <xf numFmtId="0" fontId="1" fillId="0" borderId="6" xfId="0" applyFont="1" applyBorder="1"/>
    <xf numFmtId="2" fontId="1" fillId="0" borderId="5" xfId="0" applyNumberFormat="1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0" fontId="5" fillId="0" borderId="1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N13"/>
    </sheetView>
  </sheetViews>
  <sheetFormatPr defaultRowHeight="14.4"/>
  <cols>
    <col min="14" max="14" width="17.77734375" customWidth="1"/>
  </cols>
  <sheetData>
    <row r="2" spans="1:14">
      <c r="D2" s="1" t="s">
        <v>19</v>
      </c>
      <c r="F2" s="2"/>
      <c r="J2" s="1" t="s">
        <v>0</v>
      </c>
      <c r="K2" s="3">
        <f>N12</f>
        <v>100490.50000000001</v>
      </c>
      <c r="L2" s="1" t="s">
        <v>1</v>
      </c>
    </row>
    <row r="3" spans="1:14">
      <c r="D3" s="1" t="s">
        <v>2</v>
      </c>
      <c r="F3" s="2"/>
      <c r="K3" s="2">
        <v>153252</v>
      </c>
      <c r="L3" s="1" t="s">
        <v>1</v>
      </c>
    </row>
    <row r="5" spans="1:14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ht="26.4" customHeight="1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>
      <c r="A7" s="8"/>
      <c r="B7" s="16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ht="14.4" customHeight="1">
      <c r="A8" s="8">
        <v>1</v>
      </c>
      <c r="B8" s="28" t="s">
        <v>20</v>
      </c>
      <c r="C8" s="9"/>
      <c r="D8" s="12"/>
      <c r="E8" s="19" t="s">
        <v>21</v>
      </c>
      <c r="F8" s="9"/>
      <c r="G8" s="9">
        <v>100</v>
      </c>
      <c r="H8" s="9" t="s">
        <v>16</v>
      </c>
      <c r="I8" s="9"/>
      <c r="J8" s="8"/>
      <c r="K8" s="8"/>
      <c r="L8" s="11"/>
      <c r="M8" s="10"/>
      <c r="N8" s="8"/>
    </row>
    <row r="9" spans="1:14">
      <c r="A9" s="8"/>
      <c r="B9" s="16"/>
      <c r="C9" s="13"/>
      <c r="D9" s="14" t="s">
        <v>17</v>
      </c>
      <c r="E9" s="17" t="s">
        <v>22</v>
      </c>
      <c r="F9" s="9"/>
      <c r="G9" s="9"/>
      <c r="H9" s="9"/>
      <c r="I9" s="9"/>
      <c r="J9" s="14" t="s">
        <v>16</v>
      </c>
      <c r="K9" s="8">
        <v>100</v>
      </c>
      <c r="L9" s="11"/>
      <c r="M9" s="10">
        <v>696.7</v>
      </c>
      <c r="N9" s="15">
        <f>M9*K9</f>
        <v>69670</v>
      </c>
    </row>
    <row r="10" spans="1:14">
      <c r="A10" s="8"/>
      <c r="B10" s="16"/>
      <c r="C10" s="13"/>
      <c r="D10" s="12"/>
      <c r="E10" s="20" t="s">
        <v>18</v>
      </c>
      <c r="F10" s="21"/>
      <c r="G10" s="21"/>
      <c r="H10" s="21"/>
      <c r="I10" s="21"/>
      <c r="J10" s="22" t="s">
        <v>16</v>
      </c>
      <c r="K10" s="23">
        <v>100</v>
      </c>
      <c r="L10" s="24"/>
      <c r="M10" s="25">
        <v>216.85</v>
      </c>
      <c r="N10" s="26">
        <f>M10*K10</f>
        <v>21685</v>
      </c>
    </row>
    <row r="11" spans="1:14">
      <c r="A11" s="8"/>
      <c r="B11" s="16"/>
      <c r="C11" s="13"/>
      <c r="D11" s="12"/>
      <c r="E11" s="9"/>
      <c r="F11" s="9"/>
      <c r="G11" s="9"/>
      <c r="H11" s="9"/>
      <c r="I11" s="9"/>
      <c r="J11" s="12"/>
      <c r="K11" s="8"/>
      <c r="L11" s="11"/>
      <c r="M11" s="10" t="s">
        <v>15</v>
      </c>
      <c r="N11" s="15">
        <f>SUM(N9:N10)</f>
        <v>91355</v>
      </c>
    </row>
    <row r="12" spans="1:14">
      <c r="A12" s="8"/>
      <c r="B12" s="16"/>
      <c r="C12" s="13"/>
      <c r="D12" s="12"/>
      <c r="E12" s="9"/>
      <c r="F12" s="9"/>
      <c r="G12" s="9"/>
      <c r="H12" s="9"/>
      <c r="I12" s="9"/>
      <c r="J12" s="12"/>
      <c r="K12" s="8"/>
      <c r="L12" s="11"/>
      <c r="M12" s="27">
        <v>0.1</v>
      </c>
      <c r="N12" s="18">
        <f>N11*1.1</f>
        <v>100490.50000000001</v>
      </c>
    </row>
    <row r="13" spans="1:14" ht="14.4" customHeight="1"/>
    <row r="15" spans="1:14" ht="14.4" customHeight="1"/>
    <row r="16" spans="1:14" ht="14.4" customHeight="1"/>
    <row r="17" ht="14.4" customHeight="1"/>
    <row r="18" ht="14.4" customHeight="1"/>
    <row r="19" ht="14.4" customHeight="1"/>
    <row r="20" ht="14.4" customHeight="1"/>
    <row r="21" ht="14.4" customHeight="1"/>
    <row r="22" ht="14.4" customHeight="1"/>
    <row r="23" ht="14.4" customHeight="1"/>
    <row r="24" ht="14.4" customHeight="1"/>
    <row r="25" ht="14.4" customHeight="1"/>
    <row r="26" ht="14.4" customHeight="1"/>
    <row r="27" ht="14.4" customHeight="1"/>
    <row r="28" ht="14.4" customHeight="1"/>
    <row r="29" ht="14.4" customHeight="1"/>
    <row r="32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2020-02-04T04:45:24Z</dcterms:modified>
</cp:coreProperties>
</file>