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9"/>
  <c r="N11" s="1"/>
  <c r="N12" s="1"/>
  <c r="K2" s="1"/>
</calcChain>
</file>

<file path=xl/sharedStrings.xml><?xml version="1.0" encoding="utf-8"?>
<sst xmlns="http://schemas.openxmlformats.org/spreadsheetml/2006/main" count="27" uniqueCount="25">
  <si>
    <r>
      <rPr>
        <b/>
        <sz val="10"/>
        <rFont val="Arial"/>
        <family val="2"/>
        <charset val="204"/>
      </rPr>
      <t xml:space="preserve">ПЛАН </t>
    </r>
    <r>
      <rPr>
        <sz val="11"/>
        <color theme="1"/>
        <rFont val="Calibri"/>
        <family val="2"/>
        <charset val="204"/>
        <scheme val="minor"/>
      </rPr>
      <t xml:space="preserve"> текущего  ремонта   жилого  дома  № 20  по пр-ту  Мира на </t>
    </r>
    <r>
      <rPr>
        <b/>
        <sz val="10"/>
        <rFont val="Arial"/>
        <family val="2"/>
        <charset val="204"/>
      </rPr>
      <t xml:space="preserve">2017 </t>
    </r>
    <r>
      <rPr>
        <sz val="11"/>
        <color theme="1"/>
        <rFont val="Calibri"/>
        <family val="2"/>
        <charset val="204"/>
        <scheme val="minor"/>
      </rPr>
      <t>год</t>
    </r>
  </si>
  <si>
    <t>на сумму :</t>
  </si>
  <si>
    <t>руб.</t>
  </si>
  <si>
    <t xml:space="preserve">при   100%   сборе  оплаты  населения   за   текущий   ремонт,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</si>
  <si>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</si>
  <si>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</si>
  <si>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</si>
  <si>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</si>
  <si>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</si>
  <si>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</si>
  <si>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</si>
  <si>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</si>
  <si>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</si>
  <si>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</si>
  <si>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</si>
  <si>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</si>
  <si>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</si>
  <si>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пр-кт Мира 20</t>
  </si>
  <si>
    <t>Ремонт цоколя:</t>
  </si>
  <si>
    <t>100 м2</t>
  </si>
  <si>
    <t>типовой расчет</t>
  </si>
  <si>
    <t>ремонт цоколя</t>
  </si>
  <si>
    <t>м2</t>
  </si>
  <si>
    <t>ФОТ</t>
  </si>
  <si>
    <t>Итого: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</si>
</sst>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00B05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14" fontId="6" fillId="0" borderId="9" xfId="0" applyNumberFormat="1" applyFont="1" applyBorder="1"/>
    <xf numFmtId="0" fontId="0" fillId="0" borderId="10" xfId="0" applyBorder="1"/>
    <xf numFmtId="16" fontId="0" fillId="0" borderId="11" xfId="0" applyNumberFormat="1" applyBorder="1"/>
    <xf numFmtId="0" fontId="3" fillId="0" borderId="6" xfId="0" applyFont="1" applyBorder="1"/>
    <xf numFmtId="0" fontId="1" fillId="0" borderId="6" xfId="0" applyFont="1" applyBorder="1"/>
    <xf numFmtId="0" fontId="0" fillId="0" borderId="11" xfId="0" applyBorder="1"/>
    <xf numFmtId="0" fontId="0" fillId="0" borderId="9" xfId="0" applyBorder="1"/>
    <xf numFmtId="16" fontId="1" fillId="0" borderId="11" xfId="0" applyNumberFormat="1" applyFont="1" applyBorder="1"/>
    <xf numFmtId="0" fontId="1" fillId="0" borderId="11" xfId="0" applyFont="1" applyBorder="1"/>
    <xf numFmtId="2" fontId="0" fillId="0" borderId="5" xfId="0" applyNumberForma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11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3" borderId="7" xfId="0" applyFill="1" applyBorder="1"/>
    <xf numFmtId="0" fontId="1" fillId="0" borderId="7" xfId="0" applyFont="1" applyBorder="1"/>
    <xf numFmtId="9" fontId="0" fillId="0" borderId="10" xfId="0" applyNumberFormat="1" applyBorder="1"/>
    <xf numFmtId="2" fontId="0" fillId="0" borderId="1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workbookViewId="0">
      <selection sqref="A1:XFD1048576"/>
    </sheetView>
  </sheetViews>
  <sheetFormatPr defaultRowHeight="15"/>
  <sheetData>
    <row r="2" spans="1:14">
      <c r="D2" s="1" t="s">
        <v>0</v>
      </c>
      <c r="F2" s="2"/>
      <c r="J2" s="1" t="s">
        <v>1</v>
      </c>
      <c r="K2" s="3">
        <f>N12</f>
        <v>154495</v>
      </c>
      <c r="L2" s="1" t="s">
        <v>2</v>
      </c>
    </row>
    <row r="3" spans="1:14">
      <c r="D3" s="1" t="s">
        <v>3</v>
      </c>
      <c r="F3" s="2"/>
      <c r="K3">
        <v>131639</v>
      </c>
      <c r="L3" s="1" t="s">
        <v>2</v>
      </c>
    </row>
    <row r="5" spans="1:14">
      <c r="A5" s="4" t="s">
        <v>4</v>
      </c>
      <c r="B5" s="5"/>
      <c r="C5" s="5" t="s">
        <v>5</v>
      </c>
      <c r="D5" s="6"/>
      <c r="E5" s="7" t="s">
        <v>6</v>
      </c>
      <c r="F5" s="5"/>
      <c r="G5" s="5"/>
      <c r="H5" s="5"/>
      <c r="I5" s="5"/>
      <c r="J5" s="4" t="s">
        <v>7</v>
      </c>
      <c r="K5" s="4" t="s">
        <v>8</v>
      </c>
      <c r="L5" s="7" t="s">
        <v>9</v>
      </c>
      <c r="M5" s="6"/>
      <c r="N5" s="4" t="s">
        <v>10</v>
      </c>
    </row>
    <row r="6" spans="1:14">
      <c r="A6" s="8" t="s">
        <v>11</v>
      </c>
      <c r="B6" s="9"/>
      <c r="C6" s="9"/>
      <c r="D6" s="10"/>
      <c r="E6" s="11" t="s">
        <v>12</v>
      </c>
      <c r="F6" s="9"/>
      <c r="G6" s="9"/>
      <c r="H6" s="9"/>
      <c r="I6" s="9"/>
      <c r="J6" s="8" t="s">
        <v>13</v>
      </c>
      <c r="K6" s="8"/>
      <c r="L6" s="11" t="s">
        <v>14</v>
      </c>
      <c r="M6" s="10"/>
      <c r="N6" s="8" t="s">
        <v>15</v>
      </c>
    </row>
    <row r="7" spans="1:14">
      <c r="A7" s="8"/>
      <c r="B7" s="12" t="s">
        <v>16</v>
      </c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>
      <c r="A8" s="8">
        <v>1</v>
      </c>
      <c r="B8" s="13" t="s">
        <v>17</v>
      </c>
      <c r="C8" s="14"/>
      <c r="D8" s="15"/>
      <c r="E8" s="16" t="s">
        <v>18</v>
      </c>
      <c r="F8" s="9"/>
      <c r="G8" s="9"/>
      <c r="H8" s="17" t="s">
        <v>19</v>
      </c>
      <c r="I8" s="17"/>
      <c r="J8" s="18"/>
      <c r="K8" s="8"/>
      <c r="L8" s="11"/>
      <c r="M8" s="10"/>
      <c r="N8" s="8"/>
    </row>
    <row r="9" spans="1:14">
      <c r="A9" s="8"/>
      <c r="B9" s="19"/>
      <c r="C9" s="14"/>
      <c r="D9" s="20" t="s">
        <v>20</v>
      </c>
      <c r="E9" s="17" t="s">
        <v>21</v>
      </c>
      <c r="F9" s="9"/>
      <c r="G9" s="9"/>
      <c r="H9" s="9"/>
      <c r="I9" s="9"/>
      <c r="J9" s="21" t="s">
        <v>22</v>
      </c>
      <c r="K9" s="8">
        <v>100</v>
      </c>
      <c r="L9" s="11"/>
      <c r="M9" s="10">
        <v>857.45</v>
      </c>
      <c r="N9" s="22">
        <f>M9*K9</f>
        <v>85745</v>
      </c>
    </row>
    <row r="10" spans="1:14">
      <c r="A10" s="8"/>
      <c r="B10" s="19"/>
      <c r="C10" s="14"/>
      <c r="D10" s="18"/>
      <c r="E10" s="23" t="s">
        <v>23</v>
      </c>
      <c r="F10" s="24"/>
      <c r="G10" s="24"/>
      <c r="H10" s="24"/>
      <c r="I10" s="24"/>
      <c r="J10" s="25" t="s">
        <v>22</v>
      </c>
      <c r="K10" s="26">
        <v>100</v>
      </c>
      <c r="L10" s="27"/>
      <c r="M10" s="28">
        <v>547.04999999999995</v>
      </c>
      <c r="N10" s="22">
        <f>M10*K10</f>
        <v>54704.999999999993</v>
      </c>
    </row>
    <row r="11" spans="1:14">
      <c r="A11" s="8"/>
      <c r="B11" s="19"/>
      <c r="C11" s="14"/>
      <c r="D11" s="18"/>
      <c r="E11" s="17"/>
      <c r="F11" s="9"/>
      <c r="G11" s="9"/>
      <c r="H11" s="9"/>
      <c r="I11" s="9"/>
      <c r="J11" s="21"/>
      <c r="K11" s="8"/>
      <c r="L11" s="11"/>
      <c r="M11" s="29" t="s">
        <v>24</v>
      </c>
      <c r="N11" s="22">
        <f>SUM(N9:N10)</f>
        <v>140450</v>
      </c>
    </row>
    <row r="12" spans="1:14">
      <c r="A12" s="8"/>
      <c r="B12" s="19"/>
      <c r="C12" s="14"/>
      <c r="D12" s="18"/>
      <c r="E12" s="17"/>
      <c r="F12" s="9"/>
      <c r="G12" s="9"/>
      <c r="H12" s="9"/>
      <c r="I12" s="9"/>
      <c r="J12" s="21"/>
      <c r="K12" s="8"/>
      <c r="L12" s="11"/>
      <c r="M12" s="30">
        <v>0.1</v>
      </c>
      <c r="N12" s="31">
        <f>N11*1.1</f>
        <v>154495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2017-03-29T06:46:41Z</dcterms:modified>
</cp:coreProperties>
</file>