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10" i="1"/>
  <c r="M9"/>
  <c r="M11" s="1"/>
  <c r="M12" s="1"/>
  <c r="J2" s="1"/>
</calcChain>
</file>

<file path=xl/sharedStrings.xml><?xml version="1.0" encoding="utf-8"?>
<sst xmlns="http://schemas.openxmlformats.org/spreadsheetml/2006/main" count="24" uniqueCount="21">
  <si>
    <t>на сумму :</t>
  </si>
  <si>
    <t>руб.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</si>
  <si>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</si>
  <si>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</si>
  <si>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</si>
  <si>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</si>
  <si>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</si>
  <si>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</si>
  <si>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</si>
  <si>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</si>
  <si>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</si>
  <si>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</si>
  <si>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</si>
  <si>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м2</t>
  </si>
  <si>
    <t>типовая смета</t>
  </si>
  <si>
    <t>ФОТ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</si>
  <si>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</si>
  <si>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23 по Северному проспекту на </t>
    </r>
    <r>
      <rPr>
        <b/>
        <sz val="10"/>
        <rFont val="Arial"/>
        <family val="2"/>
        <charset val="204"/>
      </rPr>
      <t xml:space="preserve">2020 </t>
    </r>
    <r>
      <rPr>
        <sz val="11"/>
        <color theme="1"/>
        <rFont val="Calibri"/>
        <family val="2"/>
        <charset val="204"/>
        <scheme val="minor"/>
      </rPr>
      <t>год</t>
    </r>
  </si>
  <si>
    <t>Северный пр-кт 23</t>
  </si>
  <si>
    <t>Ремонт  кровли:</t>
  </si>
  <si>
    <t>ремонт кровли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</si>
</sst>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2" fontId="0" fillId="0" borderId="5" xfId="0" applyNumberFormat="1" applyBorder="1"/>
    <xf numFmtId="0" fontId="1" fillId="0" borderId="6" xfId="0" applyFont="1" applyBorder="1"/>
    <xf numFmtId="9" fontId="0" fillId="0" borderId="7" xfId="0" applyNumberFormat="1" applyBorder="1"/>
    <xf numFmtId="0" fontId="4" fillId="0" borderId="11" xfId="0" applyFon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2" fontId="1" fillId="0" borderId="5" xfId="0" applyNumberFormat="1" applyFont="1" applyBorder="1"/>
    <xf numFmtId="0" fontId="5" fillId="0" borderId="11" xfId="0" applyFont="1" applyBorder="1"/>
    <xf numFmtId="16" fontId="0" fillId="0" borderId="9" xfId="0" applyNumberFormat="1" applyBorder="1"/>
    <xf numFmtId="1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1"/>
  <sheetViews>
    <sheetView tabSelected="1" workbookViewId="0">
      <selection sqref="A1:M13"/>
    </sheetView>
  </sheetViews>
  <sheetFormatPr defaultRowHeight="14.4"/>
  <cols>
    <col min="13" max="13" width="21.21875" customWidth="1"/>
    <col min="14" max="14" width="17.77734375" customWidth="1"/>
  </cols>
  <sheetData>
    <row r="2" spans="1:13">
      <c r="C2" s="1" t="s">
        <v>17</v>
      </c>
      <c r="E2" s="2"/>
      <c r="I2" s="1" t="s">
        <v>0</v>
      </c>
      <c r="J2" s="29">
        <f>M12</f>
        <v>120588.6</v>
      </c>
      <c r="K2" s="1" t="s">
        <v>1</v>
      </c>
    </row>
    <row r="3" spans="1:13">
      <c r="C3" s="1" t="s">
        <v>16</v>
      </c>
      <c r="E3" s="2"/>
      <c r="J3" s="2">
        <v>282846</v>
      </c>
      <c r="K3" s="1" t="s">
        <v>1</v>
      </c>
    </row>
    <row r="5" spans="1:13">
      <c r="A5" s="4"/>
      <c r="B5" s="4" t="s">
        <v>2</v>
      </c>
      <c r="C5" s="5"/>
      <c r="D5" s="6" t="s">
        <v>3</v>
      </c>
      <c r="E5" s="4"/>
      <c r="F5" s="4"/>
      <c r="G5" s="4"/>
      <c r="H5" s="4"/>
      <c r="I5" s="3" t="s">
        <v>4</v>
      </c>
      <c r="J5" s="3" t="s">
        <v>5</v>
      </c>
      <c r="K5" s="6" t="s">
        <v>6</v>
      </c>
      <c r="L5" s="5"/>
      <c r="M5" s="3" t="s">
        <v>7</v>
      </c>
    </row>
    <row r="6" spans="1:13" ht="26.4" customHeight="1">
      <c r="A6" s="8"/>
      <c r="B6" s="8"/>
      <c r="C6" s="9"/>
      <c r="D6" s="10" t="s">
        <v>8</v>
      </c>
      <c r="E6" s="8"/>
      <c r="F6" s="8"/>
      <c r="G6" s="8"/>
      <c r="H6" s="8"/>
      <c r="I6" s="7" t="s">
        <v>9</v>
      </c>
      <c r="J6" s="7"/>
      <c r="K6" s="10" t="s">
        <v>10</v>
      </c>
      <c r="L6" s="9"/>
      <c r="M6" s="7" t="s">
        <v>11</v>
      </c>
    </row>
    <row r="7" spans="1:13">
      <c r="A7" s="17"/>
      <c r="B7" s="12"/>
      <c r="C7" s="11"/>
      <c r="D7" s="8"/>
      <c r="E7" s="8"/>
      <c r="F7" s="8"/>
      <c r="G7" s="8"/>
      <c r="H7" s="8"/>
      <c r="I7" s="11"/>
      <c r="J7" s="7"/>
      <c r="K7" s="10"/>
      <c r="L7" s="9"/>
      <c r="M7" s="7"/>
    </row>
    <row r="8" spans="1:13" ht="14.4" customHeight="1">
      <c r="A8" s="27" t="s">
        <v>18</v>
      </c>
      <c r="B8" s="12"/>
      <c r="C8" s="28"/>
      <c r="D8" s="18" t="s">
        <v>19</v>
      </c>
      <c r="E8" s="8"/>
      <c r="F8" s="8">
        <v>120</v>
      </c>
      <c r="G8" s="15" t="s">
        <v>13</v>
      </c>
      <c r="H8" s="8"/>
      <c r="I8" s="11"/>
      <c r="J8" s="7"/>
      <c r="K8" s="10"/>
      <c r="L8" s="9"/>
      <c r="M8" s="14"/>
    </row>
    <row r="9" spans="1:13">
      <c r="A9" s="12"/>
      <c r="B9" s="12"/>
      <c r="C9" s="13" t="s">
        <v>14</v>
      </c>
      <c r="D9" s="15" t="s">
        <v>20</v>
      </c>
      <c r="E9" s="8"/>
      <c r="F9" s="8"/>
      <c r="G9" s="8"/>
      <c r="H9" s="8"/>
      <c r="I9" s="13" t="s">
        <v>13</v>
      </c>
      <c r="J9" s="7">
        <v>120</v>
      </c>
      <c r="K9" s="10"/>
      <c r="L9" s="9">
        <v>696.7</v>
      </c>
      <c r="M9" s="14">
        <f>L9*J9</f>
        <v>83604</v>
      </c>
    </row>
    <row r="10" spans="1:13">
      <c r="A10" s="12"/>
      <c r="B10" s="12"/>
      <c r="C10" s="11"/>
      <c r="D10" s="19" t="s">
        <v>15</v>
      </c>
      <c r="E10" s="20"/>
      <c r="F10" s="20"/>
      <c r="G10" s="20"/>
      <c r="H10" s="20"/>
      <c r="I10" s="21" t="s">
        <v>13</v>
      </c>
      <c r="J10" s="22">
        <v>120</v>
      </c>
      <c r="K10" s="23"/>
      <c r="L10" s="24">
        <v>216.85</v>
      </c>
      <c r="M10" s="25">
        <f>L10*J10</f>
        <v>26022</v>
      </c>
    </row>
    <row r="11" spans="1:13">
      <c r="A11" s="12"/>
      <c r="B11" s="12"/>
      <c r="C11" s="11"/>
      <c r="D11" s="8"/>
      <c r="E11" s="8"/>
      <c r="F11" s="8"/>
      <c r="G11" s="8"/>
      <c r="H11" s="8"/>
      <c r="I11" s="11"/>
      <c r="J11" s="7"/>
      <c r="K11" s="10"/>
      <c r="L11" s="9" t="s">
        <v>12</v>
      </c>
      <c r="M11" s="14">
        <f>SUM(M9:M10)</f>
        <v>109626</v>
      </c>
    </row>
    <row r="12" spans="1:13">
      <c r="A12" s="12"/>
      <c r="B12" s="12"/>
      <c r="C12" s="11"/>
      <c r="D12" s="8"/>
      <c r="E12" s="8"/>
      <c r="F12" s="8"/>
      <c r="G12" s="8"/>
      <c r="H12" s="8"/>
      <c r="I12" s="11"/>
      <c r="J12" s="7"/>
      <c r="K12" s="10"/>
      <c r="L12" s="16">
        <v>0.1</v>
      </c>
      <c r="M12" s="26">
        <f>M11*1.1</f>
        <v>120588.6</v>
      </c>
    </row>
    <row r="13" spans="1:13" ht="14.4" customHeight="1"/>
    <row r="15" spans="1:13" ht="14.4" customHeight="1"/>
    <row r="16" spans="1:13" ht="14.4" customHeight="1"/>
    <row r="17" ht="14.4" customHeight="1"/>
    <row r="18" ht="14.4" customHeight="1"/>
    <row r="19" ht="14.4" customHeight="1"/>
    <row r="20" ht="14.4" customHeight="1"/>
    <row r="21" ht="14.4" customHeight="1"/>
    <row r="22" ht="14.4" customHeight="1"/>
    <row r="23" ht="14.4" customHeight="1"/>
    <row r="24" ht="14.4" customHeight="1"/>
    <row r="25" ht="14.4" customHeight="1"/>
    <row r="26" ht="14.4" customHeight="1"/>
    <row r="27" ht="14.4" customHeight="1"/>
    <row r="28" ht="14.4" customHeight="1"/>
    <row r="29" ht="14.4" customHeight="1"/>
    <row r="32" ht="14.4" customHeight="1"/>
    <row r="33" ht="14.4" customHeight="1"/>
    <row r="34" ht="14.4" customHeight="1"/>
    <row r="35" ht="14.4" customHeight="1"/>
    <row r="36" ht="14.4" customHeight="1"/>
    <row r="37" ht="14.4" customHeight="1"/>
    <row r="39" ht="14.4" customHeight="1"/>
    <row r="40" ht="14.4" customHeight="1"/>
    <row r="41" ht="14.4" customHeight="1"/>
    <row r="42" ht="14.4" customHeight="1"/>
    <row r="43" ht="14.4" customHeight="1"/>
    <row r="44" ht="14.4" customHeight="1"/>
    <row r="45" ht="14.4" customHeight="1"/>
    <row r="46" ht="14.4" customHeight="1"/>
    <row r="47" ht="14.4" customHeight="1"/>
    <row r="48" ht="14.4" customHeight="1"/>
    <row r="49" ht="14.4" customHeight="1"/>
    <row r="50" ht="14.4" customHeight="1"/>
    <row r="51" ht="14.4" customHeight="1"/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2020-02-17T04:36:22Z</dcterms:modified>
</cp:coreProperties>
</file>